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D1678BB5-C0A1-403C-8526-577E8A14F59C}" xr6:coauthVersionLast="47" xr6:coauthVersionMax="47" xr10:uidLastSave="{00000000-0000-0000-0000-000000000000}"/>
  <bookViews>
    <workbookView xWindow="-120" yWindow="-120" windowWidth="29040" windowHeight="15840" xr2:uid="{4E68B9CB-E3FE-430D-BE50-0F4E9453D538}"/>
  </bookViews>
  <sheets>
    <sheet name="9.8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[5]p122!#REF!</definedName>
    <definedName name="__123Graph_B" hidden="1">[6]p122!#REF!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[5]p122!#REF!</definedName>
    <definedName name="__123Graph_D" hidden="1">[6]p122!#REF!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[5]p122!#REF!</definedName>
    <definedName name="__123Graph_F" hidden="1">[6]p122!#REF!</definedName>
    <definedName name="__123Graph_FCurrent" hidden="1">'[2]19.14-15'!#REF!</definedName>
    <definedName name="__123Graph_FGrßfico1" hidden="1">'[2]19.14-15'!#REF!</definedName>
    <definedName name="__123Graph_X" localSheetId="0" hidden="1">[5]p122!#REF!</definedName>
    <definedName name="__123Graph_X" hidden="1">[6]p122!#REF!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#N/A</definedName>
    <definedName name="_SUP2">#N/A</definedName>
    <definedName name="_SUP3">#N/A</definedName>
    <definedName name="a">'[11]3.1'!#REF!</definedName>
    <definedName name="A_impresión_IM">#REF!</definedName>
    <definedName name="alk">'[2]19.11-12'!$B$53</definedName>
    <definedName name="AÑOSEÑA">#N/A</definedName>
    <definedName name="_xlnm.Print_Area" localSheetId="0">'9.8.1'!$A$1:$F$76</definedName>
    <definedName name="balan.xls" hidden="1">'[12]7.24'!$D$6:$D$27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'[11]3.1'!#REF!</definedName>
    <definedName name="IMP">#N/A</definedName>
    <definedName name="IMPR">#N/A</definedName>
    <definedName name="IMPRIMIR">#N/A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[10]GANADE1!$B$79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<sst xmlns="http://schemas.openxmlformats.org/spreadsheetml/2006/main" count="14" uniqueCount="14">
  <si>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MEDIOS DE PRODUCCIÓN</t>
  </si>
  <si>
    <t>9.8.1. AMORTIZACIONES: Serie histórica del importe de las amortizaciones</t>
  </si>
  <si>
    <t>de bienes de equipo, construcciones y plantaciones de la explotación agrícola</t>
  </si>
  <si>
    <t>Valores corrientes a precios básicos (millones de euros)</t>
  </si>
  <si>
    <t xml:space="preserve"> (Metodología SEC-95 hasta 2013 y SEC-2010 de 2014 en adelante )</t>
  </si>
  <si>
    <t>Años</t>
  </si>
  <si>
    <t>Bienes de equipo</t>
  </si>
  <si>
    <t>Construcciones</t>
  </si>
  <si>
    <t>Plantaciones</t>
  </si>
  <si>
    <t>Total</t>
  </si>
  <si>
    <t>2022 (A)</t>
  </si>
  <si>
    <t>2023 (E)</t>
  </si>
  <si>
    <t>(A) Avance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</si>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</sst>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__;\–#,##0.00__;0.00__;@__"/>
  </numFmts>
  <fonts count="11">
    <font>
      <sz val="10"/>
      <name val="Arial"/>
    </font>
    <font>
      <sz val="12"/>
      <name val="Helv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/>
      <top style="medium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5">
    <xf numFmtId="0" fontId="0" fillId="2" borderId="0"/>
    <xf numFmtId="0" fontId="1" fillId="0" borderId="0"/>
    <xf numFmtId="0" fontId="1" fillId="0" borderId="0"/>
    <xf numFmtId="39" fontId="1" fillId="0" borderId="0"/>
    <xf numFmtId="0" fontId="1" fillId="0" borderId="0"/>
  </cellStyleXfs>
  <cellXfs count="26">
    <xf numFmtId="0" fontId="0" fillId="2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0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0" xfId="0" applyFont="1"/>
    <xf numFmtId="0" fontId="8" fillId="2" borderId="0" xfId="0" applyFont="1" applyAlignment="1">
      <alignment horizontal="fill"/>
    </xf>
    <xf numFmtId="0" fontId="8" fillId="2" borderId="0" xfId="0" applyFont="1"/>
    <xf numFmtId="0" fontId="9" fillId="3" borderId="1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7" fillId="2" borderId="0" xfId="0" applyNumberFormat="1" applyFont="1" applyAlignment="1">
      <alignment horizontal="center"/>
    </xf>
    <xf numFmtId="1" fontId="10" fillId="0" borderId="4" xfId="3" applyNumberFormat="1" applyFont="1" applyBorder="1" applyAlignment="1">
      <alignment horizontal="left"/>
    </xf>
    <xf numFmtId="165" fontId="10" fillId="2" borderId="5" xfId="0" applyNumberFormat="1" applyFont="1" applyBorder="1" applyAlignment="1">
      <alignment horizontal="right"/>
    </xf>
    <xf numFmtId="165" fontId="10" fillId="2" borderId="6" xfId="0" applyNumberFormat="1" applyFont="1" applyBorder="1" applyAlignment="1">
      <alignment horizontal="right"/>
    </xf>
    <xf numFmtId="4" fontId="7" fillId="0" borderId="0" xfId="2" applyNumberFormat="1" applyFont="1" applyAlignment="1">
      <alignment horizontal="right"/>
    </xf>
    <xf numFmtId="1" fontId="10" fillId="0" borderId="7" xfId="3" applyNumberFormat="1" applyFont="1" applyBorder="1" applyAlignment="1">
      <alignment horizontal="left"/>
    </xf>
    <xf numFmtId="165" fontId="10" fillId="2" borderId="8" xfId="0" applyNumberFormat="1" applyFont="1" applyBorder="1" applyAlignment="1">
      <alignment horizontal="right"/>
    </xf>
    <xf numFmtId="165" fontId="10" fillId="2" borderId="9" xfId="0" applyNumberFormat="1" applyFont="1" applyBorder="1" applyAlignment="1">
      <alignment horizontal="right"/>
    </xf>
    <xf numFmtId="4" fontId="7" fillId="0" borderId="0" xfId="4" applyNumberFormat="1" applyFont="1" applyAlignment="1">
      <alignment horizontal="right"/>
    </xf>
    <xf numFmtId="2" fontId="7" fillId="2" borderId="0" xfId="0" applyNumberFormat="1" applyFont="1"/>
    <xf numFmtId="1" fontId="10" fillId="0" borderId="10" xfId="3" applyNumberFormat="1" applyFont="1" applyBorder="1" applyAlignment="1">
      <alignment horizontal="left"/>
    </xf>
    <xf numFmtId="165" fontId="10" fillId="2" borderId="11" xfId="0" applyNumberFormat="1" applyFont="1" applyBorder="1" applyAlignment="1">
      <alignment horizontal="right"/>
    </xf>
    <xf numFmtId="165" fontId="10" fillId="2" borderId="12" xfId="0" applyNumberFormat="1" applyFont="1" applyBorder="1" applyAlignment="1">
      <alignment horizontal="right"/>
    </xf>
    <xf numFmtId="0" fontId="10" fillId="2" borderId="0" xfId="0" applyFont="1"/>
  </cellXfs>
  <cellStyles count="5">
    <cellStyle name="Normal" xfId="0" builtinId="0"/>
    <cellStyle name="Normal_MEDPRO10" xfId="4" xr:uid="{2F925494-AB8C-4B81-96E7-38CD504BB9EC}"/>
    <cellStyle name="Normal_MEDPRO14" xfId="2" xr:uid="{CBB300D2-4E0B-4EC5-9E29-DB27B4ECF649}"/>
    <cellStyle name="Normal_MEDPRO8" xfId="1" xr:uid="{CC1880D4-5274-4735-B970-06FB1D624D7F}"/>
    <cellStyle name="Normal_MEDPRO9" xfId="3" xr:uid="{1963ACCD-2677-48D3-B750-FD16D0FF4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importe de las amortizaciones
(millones de euros)</a:t>
            </a:r>
          </a:p>
        </c:rich>
      </c:tx>
      <c:layout>
        <c:manualLayout>
          <c:xMode val="edge"/>
          <c:yMode val="edge"/>
          <c:x val="0.23404360897032322"/>
          <c:y val="3.073286052009468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702525841887241E-2"/>
          <c:y val="0.23404309351704236"/>
          <c:w val="0.87648936896822827"/>
          <c:h val="0.6382993459555677"/>
        </c:manualLayout>
      </c:layout>
      <c:lineChart>
        <c:grouping val="standard"/>
        <c:varyColors val="0"/>
        <c:ser>
          <c:idx val="0"/>
          <c:order val="0"/>
          <c:tx>
            <c:v>amortizacion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'9.8.1'!$A$9:$A$19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'9.8.1'!$E$9:$E$19</c:f>
              <c:numCache>
                <c:formatCode>#,##0.00__;\–#,##0.00__;0.00__;@__</c:formatCode>
                <c:ptCount val="11"/>
                <c:pt idx="0">
                  <c:v>5021.522935</c:v>
                </c:pt>
                <c:pt idx="1">
                  <c:v>5151.0418069999996</c:v>
                </c:pt>
                <c:pt idx="2">
                  <c:v>5167.3479940000007</c:v>
                </c:pt>
                <c:pt idx="3">
                  <c:v>5137.5152829999997</c:v>
                </c:pt>
                <c:pt idx="4">
                  <c:v>5189.1743609999994</c:v>
                </c:pt>
                <c:pt idx="5">
                  <c:v>5351.4745810000004</c:v>
                </c:pt>
                <c:pt idx="6">
                  <c:v>5462.5148399999998</c:v>
                </c:pt>
                <c:pt idx="7">
                  <c:v>5530.7304370000002</c:v>
                </c:pt>
                <c:pt idx="8">
                  <c:v>5712.0186130000002</c:v>
                </c:pt>
                <c:pt idx="9">
                  <c:v>6099.9519299999993</c:v>
                </c:pt>
                <c:pt idx="10">
                  <c:v>6790.3680636246918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9-49E7-B9D3-ACE37FD4B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29312"/>
        <c:axId val="714729856"/>
      </c:lineChart>
      <c:catAx>
        <c:axId val="7147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9856"/>
        <c:scaling>
          <c:orientation val="minMax"/>
          <c:max val="7000"/>
          <c:min val="4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9312"/>
        <c:crossesAt val="1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importe de las amortizaciones. Año 2023 (E) </a:t>
            </a:r>
          </a:p>
        </c:rich>
      </c:tx>
      <c:layout>
        <c:manualLayout>
          <c:xMode val="edge"/>
          <c:yMode val="edge"/>
          <c:x val="0.15717425408577529"/>
          <c:y val="4.725020566459036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535992172576617E-2"/>
          <c:y val="0.30578704900693376"/>
          <c:w val="0.79109319914892251"/>
          <c:h val="0.482587848160771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7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7E-47E2-B26F-70C2C84FB8D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7E-47E2-B26F-70C2C84FB8D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77E-47E2-B26F-70C2C84FB8DE}"/>
              </c:ext>
            </c:extLst>
          </c:dPt>
          <c:dLbls>
            <c:dLbl>
              <c:idx val="0"/>
              <c:layout>
                <c:manualLayout>
                  <c:x val="-3.3530571992110444E-2"/>
                  <c:y val="0.128549770830884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E-47E2-B26F-70C2C84FB8DE}"/>
                </c:ext>
              </c:extLst>
            </c:dLbl>
            <c:dLbl>
              <c:idx val="1"/>
              <c:layout>
                <c:manualLayout>
                  <c:x val="-1.0382390663936415E-3"/>
                  <c:y val="6.236718431021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E-47E2-B26F-70C2C84FB8DE}"/>
                </c:ext>
              </c:extLst>
            </c:dLbl>
            <c:dLbl>
              <c:idx val="2"/>
              <c:layout>
                <c:manualLayout>
                  <c:x val="3.4447948310970145E-2"/>
                  <c:y val="-8.903117297427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E-47E2-B26F-70C2C84FB8DE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4814865183543381"/>
                  <c:y val="0.42465848106289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7E-47E2-B26F-70C2C84FB8DE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5333369984620935"/>
                  <c:y val="0.44064025185558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7E-47E2-B26F-70C2C84FB8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'9.8.1'!$B$8:$D$8</c:f>
              <c:strCache>
                <c:ptCount val="3"/>
                <c:pt idx="0">
                  <c:v>Bienes de equipo</c:v>
                </c:pt>
                <c:pt idx="1">
                  <c:v>Construcciones</c:v>
                </c:pt>
                <c:pt idx="2">
                  <c:v>Plantaciones</c:v>
                </c:pt>
              </c:strCache>
            </c:strRef>
          </c:cat>
          <c:val>
            <c:numRef>
              <c:f>'9.8.1'!$B$19:$D$19</c:f>
              <c:numCache>
                <c:formatCode>#,##0.00__;\–#,##0.00__;0.00__;@__</c:formatCode>
                <c:ptCount val="3"/>
                <c:pt idx="0">
                  <c:v>4292.0523022324869</c:v>
                </c:pt>
                <c:pt idx="1">
                  <c:v>615.16962295868973</c:v>
                </c:pt>
                <c:pt idx="2">
                  <c:v>1883.1461384335157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7E-47E2-B26F-70C2C84FB8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41274</xdr:colOff>
      <xdr:row>22</xdr:row>
      <xdr:rowOff>47625</xdr:rowOff>
    </xdr:from>
    <xdr:to>
      <xdr:col>5</xdr:col>
      <xdr:colOff>21862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114360-8661-4C6E-A9E0-B3B2603AF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</xdr:colOff>
      <xdr:row>48</xdr:row>
      <xdr:rowOff>139700</xdr:rowOff>
    </xdr:from>
    <xdr:to>
      <xdr:col>5</xdr:col>
      <xdr:colOff>21863</xdr:colOff>
      <xdr:row>74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62237C-E91C-47B4-9872-6CDDC2A43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Mis%20documentos\Anuario\Anuario2002\internacional\faostat%20agricola\faoagricola2.0.xls?4DAEEAB5" TargetMode="External"/><Relationship Id="rId1" Type="http://schemas.openxmlformats.org/officeDocument/2006/relationships/externalLinkPath" Target="file:///\\4DAEEAB5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B8" t="str">
            <v>Bienes de equipo</v>
          </cell>
          <cell r="C8" t="str">
            <v>Construcciones</v>
          </cell>
          <cell r="D8" t="str">
            <v>Plantaciones</v>
          </cell>
        </row>
        <row r="9">
          <cell r="A9">
            <v>2013</v>
          </cell>
          <cell r="E9">
            <v>5021.522935</v>
          </cell>
        </row>
        <row r="10">
          <cell r="A10">
            <v>2014</v>
          </cell>
          <cell r="E10">
            <v>5151.0418069999996</v>
          </cell>
        </row>
        <row r="11">
          <cell r="A11">
            <v>2015</v>
          </cell>
          <cell r="E11">
            <v>5167.3479940000007</v>
          </cell>
        </row>
        <row r="12">
          <cell r="A12">
            <v>2016</v>
          </cell>
          <cell r="E12">
            <v>5137.5152829999997</v>
          </cell>
        </row>
        <row r="13">
          <cell r="A13">
            <v>2017</v>
          </cell>
          <cell r="E13">
            <v>5189.1743609999994</v>
          </cell>
        </row>
        <row r="14">
          <cell r="A14">
            <v>2018</v>
          </cell>
          <cell r="E14">
            <v>5351.4745810000004</v>
          </cell>
        </row>
        <row r="15">
          <cell r="A15">
            <v>2019</v>
          </cell>
          <cell r="E15">
            <v>5462.5148399999998</v>
          </cell>
        </row>
        <row r="16">
          <cell r="A16">
            <v>2020</v>
          </cell>
          <cell r="E16">
            <v>5530.7304370000002</v>
          </cell>
        </row>
        <row r="17">
          <cell r="A17">
            <v>2021</v>
          </cell>
          <cell r="E17">
            <v>5712.0186130000002</v>
          </cell>
        </row>
        <row r="18">
          <cell r="A18" t="str">
            <v>2022 (A)</v>
          </cell>
          <cell r="E18">
            <v>6099.9519299999993</v>
          </cell>
        </row>
        <row r="19">
          <cell r="A19" t="str">
            <v>2023 (E)</v>
          </cell>
          <cell r="B19">
            <v>4292.0523022324869</v>
          </cell>
          <cell r="C19">
            <v>615.16962295868973</v>
          </cell>
          <cell r="D19">
            <v>1883.1461384335157</v>
          </cell>
          <cell r="E19">
            <v>6790.3680636246918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296A-DC7B-4750-A35C-7E01678A3589}">
  <sheetPr>
    <pageSetUpPr fitToPage="1"/>
  </sheetPr>
  <dimension ref="A1:H21"/>
  <sheetViews>
    <sheetView showGridLines="0" tabSelected="1" view="pageBreakPreview" topLeftCell="A22" zoomScale="85" zoomScaleNormal="75" zoomScaleSheetLayoutView="85" workbookViewId="0">
      <selection activeCell="A8" sqref="A8:E19"/>
    </sheetView>
  </sheetViews>
  <sheetFormatPr baseColWidth="10" defaultColWidth="11.42578125" defaultRowHeight="12.75"/>
  <cols>
    <col min="1" max="1" width="14.7109375" style="6" customWidth="1"/>
    <col min="2" max="5" width="20.7109375" style="6" customWidth="1"/>
    <col min="6" max="6" width="2.5703125" style="6" customWidth="1"/>
    <col min="7" max="7" width="15.7109375" style="6" customWidth="1"/>
    <col min="8" max="16384" width="11.42578125" style="6"/>
  </cols>
  <sheetData>
    <row r="1" spans="1:8" s="3" customFormat="1" ht="18.75">
      <c r="A1" s="1" t="s">
        <v>0</v>
      </c>
      <c r="B1" s="1"/>
      <c r="C1" s="1"/>
      <c r="D1" s="1"/>
      <c r="E1" s="1"/>
      <c r="F1" s="2"/>
      <c r="G1" s="2"/>
      <c r="H1" s="2"/>
    </row>
    <row r="3" spans="1:8" ht="15.75">
      <c r="A3" s="4" t="s">
        <v>1</v>
      </c>
      <c r="B3" s="4"/>
      <c r="C3" s="4"/>
      <c r="D3" s="4"/>
      <c r="E3" s="4"/>
      <c r="F3" s="5"/>
    </row>
    <row r="4" spans="1:8" ht="15.75">
      <c r="A4" s="4" t="s">
        <v>2</v>
      </c>
      <c r="B4" s="4"/>
      <c r="C4" s="4"/>
      <c r="D4" s="4"/>
      <c r="E4" s="4"/>
      <c r="F4" s="5"/>
    </row>
    <row r="5" spans="1:8" ht="15.75">
      <c r="A5" s="4" t="s">
        <v>3</v>
      </c>
      <c r="B5" s="4"/>
      <c r="C5" s="4"/>
      <c r="D5" s="4"/>
      <c r="E5" s="4"/>
      <c r="F5" s="5"/>
    </row>
    <row r="6" spans="1:8" ht="15.75">
      <c r="A6" s="4" t="s">
        <v>4</v>
      </c>
      <c r="B6" s="4"/>
      <c r="C6" s="4"/>
      <c r="D6" s="4"/>
      <c r="E6" s="4"/>
      <c r="F6" s="5"/>
    </row>
    <row r="7" spans="1:8" ht="13.5" thickBot="1">
      <c r="A7" s="7"/>
      <c r="B7" s="7"/>
      <c r="C7" s="7"/>
      <c r="D7" s="7"/>
      <c r="E7" s="8"/>
      <c r="F7" s="8"/>
    </row>
    <row r="8" spans="1:8" ht="64.5" customHeight="1" thickBot="1">
      <c r="A8" s="9" t="s">
        <v>5</v>
      </c>
      <c r="B8" s="10" t="s">
        <v>6</v>
      </c>
      <c r="C8" s="10" t="s">
        <v>7</v>
      </c>
      <c r="D8" s="10" t="s">
        <v>8</v>
      </c>
      <c r="E8" s="11" t="s">
        <v>9</v>
      </c>
      <c r="F8" s="12"/>
    </row>
    <row r="9" spans="1:8" ht="15" customHeight="1">
      <c r="A9" s="13">
        <v>2013</v>
      </c>
      <c r="B9" s="14">
        <v>3225.6738719999998</v>
      </c>
      <c r="C9" s="14">
        <v>475.97479399999997</v>
      </c>
      <c r="D9" s="14">
        <v>1319.8742689999999</v>
      </c>
      <c r="E9" s="15">
        <v>5021.522935</v>
      </c>
      <c r="F9" s="16"/>
    </row>
    <row r="10" spans="1:8" ht="15" customHeight="1">
      <c r="A10" s="17">
        <v>2014</v>
      </c>
      <c r="B10" s="18">
        <v>3254.8130449999999</v>
      </c>
      <c r="C10" s="18">
        <v>479.300838</v>
      </c>
      <c r="D10" s="18">
        <v>1416.9279240000001</v>
      </c>
      <c r="E10" s="19">
        <v>5151.0418069999996</v>
      </c>
      <c r="F10" s="16"/>
    </row>
    <row r="11" spans="1:8" ht="15" customHeight="1">
      <c r="A11" s="17">
        <v>2015</v>
      </c>
      <c r="B11" s="18">
        <v>3251.4569620000002</v>
      </c>
      <c r="C11" s="18">
        <v>477.00931600000001</v>
      </c>
      <c r="D11" s="18">
        <v>1438.8817160000001</v>
      </c>
      <c r="E11" s="19">
        <v>5167.3479940000007</v>
      </c>
      <c r="F11" s="16"/>
    </row>
    <row r="12" spans="1:8" ht="15" customHeight="1">
      <c r="A12" s="17">
        <v>2016</v>
      </c>
      <c r="B12" s="18">
        <v>3175.447666</v>
      </c>
      <c r="C12" s="18">
        <v>468.86238500000002</v>
      </c>
      <c r="D12" s="18">
        <v>1493.205232</v>
      </c>
      <c r="E12" s="19">
        <v>5137.5152829999997</v>
      </c>
      <c r="F12" s="16"/>
    </row>
    <row r="13" spans="1:8" ht="15" customHeight="1">
      <c r="A13" s="17">
        <v>2017</v>
      </c>
      <c r="B13" s="18">
        <v>3181.8427849999998</v>
      </c>
      <c r="C13" s="18">
        <v>477.43532800000003</v>
      </c>
      <c r="D13" s="18">
        <v>1529.896248</v>
      </c>
      <c r="E13" s="19">
        <v>5189.1743609999994</v>
      </c>
      <c r="F13" s="16"/>
    </row>
    <row r="14" spans="1:8" ht="15" customHeight="1">
      <c r="A14" s="17">
        <v>2018</v>
      </c>
      <c r="B14" s="18">
        <v>3226.278362</v>
      </c>
      <c r="C14" s="18">
        <v>486.142</v>
      </c>
      <c r="D14" s="18">
        <v>1639.0542190000001</v>
      </c>
      <c r="E14" s="19">
        <v>5351.4745810000004</v>
      </c>
      <c r="F14" s="20"/>
    </row>
    <row r="15" spans="1:8" ht="15" customHeight="1">
      <c r="A15" s="17">
        <v>2019</v>
      </c>
      <c r="B15" s="18">
        <v>3336.628134</v>
      </c>
      <c r="C15" s="18">
        <v>496.82488999999998</v>
      </c>
      <c r="D15" s="18">
        <v>1629.0618159999999</v>
      </c>
      <c r="E15" s="19">
        <v>5462.5148399999998</v>
      </c>
      <c r="F15" s="16"/>
    </row>
    <row r="16" spans="1:8" ht="15" customHeight="1">
      <c r="A16" s="17">
        <v>2020</v>
      </c>
      <c r="B16" s="18">
        <v>3404.2953280000002</v>
      </c>
      <c r="C16" s="18">
        <v>489.19036</v>
      </c>
      <c r="D16" s="18">
        <v>1637.244749</v>
      </c>
      <c r="E16" s="19">
        <v>5530.7304370000002</v>
      </c>
      <c r="F16" s="20"/>
      <c r="H16" s="21"/>
    </row>
    <row r="17" spans="1:8" ht="15" customHeight="1">
      <c r="A17" s="17">
        <v>2021</v>
      </c>
      <c r="B17" s="18">
        <v>3494.8218959999999</v>
      </c>
      <c r="C17" s="18">
        <v>519.39517999999998</v>
      </c>
      <c r="D17" s="18">
        <v>1697.8015370000001</v>
      </c>
      <c r="E17" s="19">
        <v>5712.0186130000002</v>
      </c>
      <c r="F17" s="20"/>
      <c r="H17" s="21"/>
    </row>
    <row r="18" spans="1:8" ht="15" customHeight="1">
      <c r="A18" s="17" t="s">
        <v>10</v>
      </c>
      <c r="B18" s="18">
        <v>3750.3709180000001</v>
      </c>
      <c r="C18" s="18">
        <v>591.08876399999997</v>
      </c>
      <c r="D18" s="18">
        <v>1758.492248</v>
      </c>
      <c r="E18" s="19">
        <v>6099.9519299999993</v>
      </c>
      <c r="F18" s="20"/>
      <c r="H18" s="21"/>
    </row>
    <row r="19" spans="1:8" ht="15" customHeight="1" thickBot="1">
      <c r="A19" s="22" t="s">
        <v>11</v>
      </c>
      <c r="B19" s="23">
        <v>4292.0523022324869</v>
      </c>
      <c r="C19" s="23">
        <v>615.16962295868973</v>
      </c>
      <c r="D19" s="23">
        <v>1883.1461384335157</v>
      </c>
      <c r="E19" s="24">
        <v>6790.3680636246918</v>
      </c>
      <c r="F19" s="20"/>
      <c r="H19" s="21"/>
    </row>
    <row r="20" spans="1:8" ht="14.25" customHeight="1">
      <c r="A20" s="25" t="s">
        <v>12</v>
      </c>
      <c r="B20" s="25"/>
      <c r="C20" s="25"/>
      <c r="D20" s="25"/>
      <c r="E20" s="25"/>
    </row>
    <row r="21" spans="1:8" ht="13.5">
      <c r="A21" s="25" t="s">
        <v>13</v>
      </c>
      <c r="B21" s="25"/>
      <c r="C21" s="25"/>
      <c r="D21" s="25"/>
      <c r="E21" s="25"/>
    </row>
  </sheetData>
  <mergeCells count="5">
    <mergeCell ref="A1:E1"/>
    <mergeCell ref="A3:E3"/>
    <mergeCell ref="A4:E4"/>
    <mergeCell ref="A5:E5"/>
    <mergeCell ref="A6:E6"/>
  </mergeCells>
  <printOptions horizontalCentered="1"/>
  <pageMargins left="0.6" right="0.42" top="0.59055118110236227" bottom="0.72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9.8.1</vt:lpstr>
      <vt:lpstr>'9.8.1'!Área_de_impresión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2024-03-04T17:00:27Z</dcterms:created>
  <dcterms:modified xsi:type="dcterms:W3CDTF">2024-03-04T17:00:28Z</dcterms:modified>
</cp:coreProperties>
</file>